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reginacarneiro/Documents/"/>
    </mc:Choice>
  </mc:AlternateContent>
  <xr:revisionPtr revIDLastSave="0" documentId="8_{34D2BB8C-16F4-1748-B66D-355154CE28A3}" xr6:coauthVersionLast="47" xr6:coauthVersionMax="47" xr10:uidLastSave="{00000000-0000-0000-0000-000000000000}"/>
  <bookViews>
    <workbookView xWindow="0" yWindow="600" windowWidth="28800" windowHeight="15720" tabRatio="500" xr2:uid="{00000000-000D-0000-FFFF-FFFF00000000}"/>
  </bookViews>
  <sheets>
    <sheet name="Anexo II" sheetId="1" r:id="rId1"/>
    <sheet name="Instruçõ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07" i="1" l="1"/>
  <c r="H106" i="1"/>
  <c r="H105" i="1"/>
  <c r="H103" i="1"/>
  <c r="H102" i="1"/>
  <c r="H100" i="1"/>
  <c r="H99" i="1"/>
  <c r="H97" i="1"/>
  <c r="H96" i="1"/>
  <c r="H94" i="1"/>
  <c r="H93" i="1"/>
  <c r="H91" i="1"/>
  <c r="H90" i="1"/>
  <c r="H88" i="1"/>
  <c r="H87" i="1"/>
  <c r="H86" i="1"/>
  <c r="H84" i="1"/>
  <c r="H83" i="1"/>
  <c r="H82" i="1"/>
  <c r="H80" i="1"/>
  <c r="H79" i="1"/>
  <c r="H78" i="1"/>
  <c r="H76" i="1"/>
  <c r="H75" i="1"/>
  <c r="H74" i="1"/>
  <c r="H73" i="1"/>
  <c r="H72" i="1"/>
  <c r="H71" i="1"/>
  <c r="H70" i="1"/>
  <c r="H68" i="1"/>
  <c r="H67" i="1"/>
  <c r="H66" i="1"/>
  <c r="H65" i="1"/>
  <c r="H64" i="1"/>
  <c r="H63" i="1"/>
  <c r="H62" i="1"/>
  <c r="H60" i="1"/>
  <c r="H59" i="1"/>
  <c r="H58" i="1"/>
  <c r="H57" i="1"/>
  <c r="H55" i="1"/>
  <c r="H54" i="1"/>
  <c r="H53" i="1"/>
  <c r="H52" i="1"/>
  <c r="H50" i="1"/>
  <c r="H49" i="1"/>
  <c r="H48" i="1"/>
  <c r="H47" i="1"/>
  <c r="H46" i="1"/>
  <c r="H45" i="1"/>
  <c r="H44" i="1"/>
  <c r="H43" i="1"/>
  <c r="H42" i="1"/>
  <c r="H40" i="1"/>
  <c r="H38" i="1"/>
  <c r="H37" i="1"/>
  <c r="H36" i="1"/>
  <c r="H35" i="1"/>
  <c r="H33" i="1"/>
  <c r="H32" i="1"/>
  <c r="H31" i="1"/>
  <c r="H29" i="1"/>
  <c r="H27" i="1"/>
  <c r="H25" i="1"/>
  <c r="H24" i="1"/>
  <c r="H23" i="1"/>
  <c r="H22" i="1"/>
  <c r="H20" i="1"/>
  <c r="H18" i="1"/>
  <c r="H17" i="1"/>
  <c r="H16" i="1"/>
  <c r="H15" i="1"/>
  <c r="H13" i="1"/>
  <c r="H12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<sst xmlns="http://schemas.openxmlformats.org/spreadsheetml/2006/main" count="355" uniqueCount="226">
  <si>
    <t>UNIVERSIDADE DO ESTADO DO PARÁ — GABINETE DA REITORIA</t>
  </si>
  <si>
    <t>COMISSÃO ORGANIZADORA DO CONCURSO INTERNO PARA PROMOÇÃO À CLASSE DE PROFESSOR TITULAR</t>
  </si>
  <si>
    <t>ANEXO II — PLANILHA DE AVALIAÇÃO DE TÍTULOS</t>
  </si>
  <si>
    <t>INDICADOR DE ENSINO, PESQUISA, EXTENSÃO E GESTÃO (Últimos 10 anos)</t>
  </si>
  <si>
    <t>Item</t>
  </si>
  <si>
    <t>Atividade</t>
  </si>
  <si>
    <t>Documentos Comprobatórios</t>
  </si>
  <si>
    <t>Regra de Pontuação</t>
  </si>
  <si>
    <t>Valor Unitário</t>
  </si>
  <si>
    <t>Descrição</t>
  </si>
  <si>
    <t>Quant.</t>
  </si>
  <si>
    <t>Pontos</t>
  </si>
  <si>
    <t>1</t>
  </si>
  <si>
    <t>Docência na graduação dos cursos da UEPA, com exceção daquela realizada em convênios e Programas especiais, tais como UAB, PARFOR e Forma Pará</t>
  </si>
  <si>
    <t>Declaração gerada no SIGAA, ou emitida por Chefia de Departamento, Coordenação de Curso ou Coordenação Adjunta de Curso no âmbito da UEPA.</t>
  </si>
  <si>
    <t>1,0 ponto por cada 60h (horas) de disciplina iniciada e finalizada no período.</t>
  </si>
  <si>
    <t>2</t>
  </si>
  <si>
    <t>Docência na Pós-Graduação Lato Sensu (gratuita) da UEPA.</t>
  </si>
  <si>
    <t>Declaração gerada no SIGAA, ou emitida por Coordenação de Pós-Graduação Lato Sensu ou Presidência de Comissão de Residência no âmbito da UEPA.</t>
  </si>
  <si>
    <t>2,0 pontos por cada 60h (horas) de disciplina iniciada e finalizada no período.</t>
  </si>
  <si>
    <t>3</t>
  </si>
  <si>
    <t>Docência na Pós-graduação Stricto Sensu da UEPA, com exceção daquela realizada a partir de convênios com remuneração aos docentes.</t>
  </si>
  <si>
    <t>Declaração gerada no SIGAA, ou emitida por Coordenação de Programa de Pós-Graduação Stricto Sensu no âmbito da UEPA.</t>
  </si>
  <si>
    <t>4,0 pontos por cada 60h (horas) de disciplina iniciada e finalizada no período.</t>
  </si>
  <si>
    <t>4</t>
  </si>
  <si>
    <t>Orientação de monitoria no âmbito da UEPA.</t>
  </si>
  <si>
    <t>Declaração emitida pela Coordenação de Apoio e Orientação Pedagógica (CAOP) do respectivo Centro ou Campus no âmbito da UEPA.</t>
  </si>
  <si>
    <t>1,0 ponto por cada ano de orientação de monitoria e por cada bolsista ou voluntária iniciada e finalizada no período.</t>
  </si>
  <si>
    <t>5</t>
  </si>
  <si>
    <t>Orientação de bolsistas em projetos de pesquisa, ensino ou extensão.</t>
  </si>
  <si>
    <t>Certificado ou Declaração emitida pela pró-reitoria responsável no âmbito da UEPA.</t>
  </si>
  <si>
    <t>1,0 ponto por cada ano de orientação de projeto, iniciado e finalizado no período.</t>
  </si>
  <si>
    <t>6. Projetos de Ensino ou Pesquisa ou Extensão no âmbito da UEPA — Projetos Institucionalizados (com resolução do CONSUN)</t>
  </si>
  <si>
    <t>I</t>
  </si>
  <si>
    <t>Coordenador.</t>
  </si>
  <si>
    <t>6,0 pontos por cada projeto, iniciado e finalizado no período.</t>
  </si>
  <si>
    <t>II</t>
  </si>
  <si>
    <t>Colaborador.</t>
  </si>
  <si>
    <t>Certificado ou Declaração emitida pela Pró-reitoria responsável no âmbito da UEPA.</t>
  </si>
  <si>
    <t>1,0 ponto por cada projeto, iniciado e finalizado no período.</t>
  </si>
  <si>
    <t>7. Projetos de Ensino ou Pesquisa ou Extensão — Captação de fomento em órgãos externos a partir de participação direta do professor</t>
  </si>
  <si>
    <t>Certificado, Declaração ou Termo específico emitido pelos Órgãos de Fomento Externo.</t>
  </si>
  <si>
    <t>10,0 pontos por cada projeto, iniciado e finalizado no período.</t>
  </si>
  <si>
    <t>2,0 pontos por cada projeto, iniciado e finalizado no período.</t>
  </si>
  <si>
    <t>8</t>
  </si>
  <si>
    <t>Coordenador Institucional de Programa no âmbito da UEPA (PIBID, PRP, PARFOR, UAB, FORMA PARÁ, PIBIC, PIBITI de extensão, entre outros).</t>
  </si>
  <si>
    <t>Declaração emitida pela pró-reitoria responsável no âmbito da UEPA.</t>
  </si>
  <si>
    <t>5,0 pontos por ano de coordenação.</t>
  </si>
  <si>
    <t>9</t>
  </si>
  <si>
    <t>Prêmio melhor TCC no âmbito da UEPA (orientador).</t>
  </si>
  <si>
    <t>Certificado ou Declaração emitida pela PROGRAD no âmbito da UEPA.</t>
  </si>
  <si>
    <t>4,0 pontos (1º lugar), 2,0 pontos (2º lugar) e 1,0 ponto (3º lugar) durante o período.</t>
  </si>
  <si>
    <t>10. Orientação — a) Na Graduação da UEPA</t>
  </si>
  <si>
    <t>Orientador de Trabalho de Conclusão de Curso/TCC no âmbito da UEPA.</t>
  </si>
  <si>
    <t>Declaração emitida por Coordenação de TCC de Curso, Coordenação de Curso ou Coordenação Adjunta de Curso no âmbito da UEPA.</t>
  </si>
  <si>
    <t>1,5 ponto por cada orientação de TCC, iniciada e finalizada no período.</t>
  </si>
  <si>
    <t>10. Orientação — b) Orientação na Pós-Graduação da UEPA</t>
  </si>
  <si>
    <t>Orientador de Trabalho de Conclusão de Curso (TCC) na Pós-Graduação Lato Sensu (gratuita) da UEPA.</t>
  </si>
  <si>
    <t>Declaração emitida pela Coordenação do respectivo Curso de Pós-Graduação Lato Sensu (gratuita) ou pela Presidência da Comissão de Residência específica no âmbito da UEPA.</t>
  </si>
  <si>
    <t>2,0 pontos por cada orientação de TCC, iniciada e finalizada no período.</t>
  </si>
  <si>
    <t>Orientação concluída de Pós-Graduação Stricto Sensu (Mestrado) da UEPA, com exceção daquela realizada a partir de convênios com remuneração aos docentes.</t>
  </si>
  <si>
    <t>Declaração emitida pela Coordenação do respectivo Programa de Pós-Graduação no âmbito da UEPA.</t>
  </si>
  <si>
    <t>4,0 pontos por cada orientação iniciada e finalizada no período.</t>
  </si>
  <si>
    <t>III</t>
  </si>
  <si>
    <t>Coorientador de Pós-Graduação Stricto Sensu (Mestrado ou Doutorado) da UEPA, com exceção daquela realizada a partir de convênios com remuneração aos docentes.</t>
  </si>
  <si>
    <t>2,0 pontos por cada orientação iniciada e finalizada no período.</t>
  </si>
  <si>
    <t>IV</t>
  </si>
  <si>
    <t>Orientação concluída de Pós-Graduação Stricto Sensu (Doutorado) da UEPA.</t>
  </si>
  <si>
    <t>6,0 pontos por cada orientação, iniciada e finalizada no período.</t>
  </si>
  <si>
    <t>11. Participação em bancas examinadoras TCC</t>
  </si>
  <si>
    <t>Banca de defesa de TCC.</t>
  </si>
  <si>
    <t>Declaração emitida pela coordenação do respectivo curso de graduação.</t>
  </si>
  <si>
    <t>1,0 ponto por cada banca que participou como membro examinador no período.</t>
  </si>
  <si>
    <t>12. Participação em bancas examinadoras na Pós-Graduação Lato Sensu</t>
  </si>
  <si>
    <t>Banca examinadora de Pós-Graduação Lato Sensu.</t>
  </si>
  <si>
    <t>Declaração emitida pela coordenação do respectivo curso de Pós-Graduação Lato Sensu.</t>
  </si>
  <si>
    <t>1,5 pontos por cada banca que participou como membro examinador no período.</t>
  </si>
  <si>
    <t>13. Participação em bancas examinadoras na Pós-Graduação Stricto Sensu</t>
  </si>
  <si>
    <t>Banca de defesa de tese de doutorado.</t>
  </si>
  <si>
    <t>Declaração emitida pela Coordenação do respectivo Programa de Pós-Graduação.</t>
  </si>
  <si>
    <t>3,5 pontos por cada banca que participou como membro examinador no período.</t>
  </si>
  <si>
    <t>Banca de defesa de dissertação de mestrado.</t>
  </si>
  <si>
    <t>2,5 pontos por cada banca que participou como membro examinador no período.</t>
  </si>
  <si>
    <t>Banca de qualificação de dissertação de mestrado.</t>
  </si>
  <si>
    <t>14. Artigos publicados em periódicos científicos classificados no Qualis Periódicos Quadriênio 2017-2020</t>
  </si>
  <si>
    <t>Qualis A1 ou A2.</t>
  </si>
  <si>
    <t>Cópia da primeira e última página do artigo publicado, bem como do espelho do Qualis Periódicos da Plataforma Sucupira/CAPES, identificando o nome da revista e a classificação obtida no quadriênio 2017-2020.</t>
  </si>
  <si>
    <t>8,0 pontos por artigo publicado no período.</t>
  </si>
  <si>
    <t>Qualis A3 ou A4.</t>
  </si>
  <si>
    <t>5,0 pontos por artigo publicado no período.</t>
  </si>
  <si>
    <t>Qualis B1 ou B2.</t>
  </si>
  <si>
    <t>3,0 pontos por artigo publicado no período.</t>
  </si>
  <si>
    <t>Qualis B3 ou B4.</t>
  </si>
  <si>
    <t>1,0 ponto por artigo publicado no período.</t>
  </si>
  <si>
    <t>15. Apresentação de trabalhos completos e publicação nos anais de congressos, simpósios, seminários</t>
  </si>
  <si>
    <t>Trabalho completo em evento nacional ou internacional ou regional.</t>
  </si>
  <si>
    <t>Certificado de apresentação emitido pela Instituição ou Comissão Organizadora e Cópia da capa, ficha catalográfica, sumário, primeira e última página da publicação nos anais do evento.</t>
  </si>
  <si>
    <t>3,0 pontos (evento internacional) / 1,5 pontos (evento nacional) / 1,0 ponto (evento regional ou local) por trabalho apresentado e publicado no período.</t>
  </si>
  <si>
    <t>16. Livros e capítulos publicados</t>
  </si>
  <si>
    <t>Autor de Livro especializado na área, publicado em editora universitária.</t>
  </si>
  <si>
    <t>Cópia da capa, ficha catalográfica, sumário e ISBN.</t>
  </si>
  <si>
    <t>8,0 pontos por livro publicado no período.</t>
  </si>
  <si>
    <t>Autor de Livro especializado na área, publicado em editora privada.</t>
  </si>
  <si>
    <t>4,0 pontos por livro publicado no período.</t>
  </si>
  <si>
    <t>Capítulo em livro especializado na área, publicado em editora universitária.</t>
  </si>
  <si>
    <t>Cópia da capa, ficha catalográfica, sumário, ISBN, primeira e última página do capítulo.</t>
  </si>
  <si>
    <t>3,0 pontos por capítulo de livro publicado no período.</t>
  </si>
  <si>
    <t>Capítulo em Livro especializado na área, publicado em editora privada.</t>
  </si>
  <si>
    <t>1,5 pontos por capítulo de livro publicado no período.</t>
  </si>
  <si>
    <t>V</t>
  </si>
  <si>
    <t>Tradução de livro especializado na área.</t>
  </si>
  <si>
    <t>4,0 pontos por livro traduzido no período.</t>
  </si>
  <si>
    <t>VI</t>
  </si>
  <si>
    <t>Organização de livro especializado, publicado em editora universitária.</t>
  </si>
  <si>
    <t>VII</t>
  </si>
  <si>
    <t>Organização de livro especializado, publicado em editora privada.</t>
  </si>
  <si>
    <t>3,0 pontos por livro publicado no período.</t>
  </si>
  <si>
    <t>17</t>
  </si>
  <si>
    <t>Bolsista de produtividade em pesquisa de órgãos financiadores de pesquisa.</t>
  </si>
  <si>
    <t>Termo específico ou Declaração emitida pelo órgão financiador respectivo.</t>
  </si>
  <si>
    <t>10,0 pontos por ano de concessão da bolsa, no período.</t>
  </si>
  <si>
    <t>18</t>
  </si>
  <si>
    <t>Prêmios de Destaque Científico (exceto prêmio melhor TCC).</t>
  </si>
  <si>
    <t>Portaria, Certificado ou Declaração emitida pela Instituição responsável pela premiação.</t>
  </si>
  <si>
    <t>3,0 pontos por prêmio obtido no período.</t>
  </si>
  <si>
    <t>19. Produção Técnica</t>
  </si>
  <si>
    <t>Produção de software com registro em órgão competente.</t>
  </si>
  <si>
    <t>Certificado emitido pelo órgão responsável pelo registro.</t>
  </si>
  <si>
    <t>3,0 pontos por produção no período.</t>
  </si>
  <si>
    <t>Patente registrada.</t>
  </si>
  <si>
    <t>Certificado ou declaração emitido pelo órgão responsável.</t>
  </si>
  <si>
    <t>5,0 pontos por patente no período.</t>
  </si>
  <si>
    <t>Patente aceita.</t>
  </si>
  <si>
    <t>10,0 pontos por patente no período.</t>
  </si>
  <si>
    <t>20</t>
  </si>
  <si>
    <t>Produção Artístico-Cultural registrada em órgão competente.</t>
  </si>
  <si>
    <t>21. Gestão Administrativa no âmbito dos Cursos de Graduação e Pós-Graduação da UEPA</t>
  </si>
  <si>
    <t>Coordenador de curso de graduação (exceto convênios/programas especiais UAB, PARFOR, FORMA Pará), ou chefia de departamento realizada em convênios e programas especiais tais como UAB, PARFOR e Forma Pará.</t>
  </si>
  <si>
    <t>Portaria de nomeação e exoneração do cargo em comissão ou Ficha Funcional emitida pela DGP com o período de exercício do cargo no âmbito da UEPA.</t>
  </si>
  <si>
    <t>5,0 pontos por ano de coordenação no período.</t>
  </si>
  <si>
    <t>Coordenador Adjunto de curso de graduação.</t>
  </si>
  <si>
    <t>Declaração emitida pela PROGRAD com o período de exercício da função no âmbito da UEPA.</t>
  </si>
  <si>
    <t>3,0 pontos por ano de coordenação no período.</t>
  </si>
  <si>
    <t>Coordenador e Vice-Coordenador de especialização gratuita.</t>
  </si>
  <si>
    <t>Declaração emitida pela PROPESP com o período de exercício da função no âmbito da UEPA.</t>
  </si>
  <si>
    <t>Coordenador e vice coordenador de curso de Pós-Graduação Stricto Sensu (exceto convênios/programas especiais UAB, PARFOR, Forma Pará).</t>
  </si>
  <si>
    <t>8,0 pontos por ano de coordenação no período.</t>
  </si>
  <si>
    <t>22. Gestão administrativa no âmbito dos Centros e Campi da UEPA</t>
  </si>
  <si>
    <t>Coordenação (COAD, Centro de Saúde, CAD).</t>
  </si>
  <si>
    <t>Portaria de nomeação e exoneração do cargo em comissão, Ficha Funcional emitida pela DGP ou declaração emitida pela respectiva Direção de Centro com o período de exercício da função no âmbito da UEPA.</t>
  </si>
  <si>
    <t>4,0 pontos por ano de coordenação no período.</t>
  </si>
  <si>
    <t>Direção de Centro.</t>
  </si>
  <si>
    <t>10,0 pontos por ano de direção no período.</t>
  </si>
  <si>
    <t>Vice Direção de Centro ou Coordenação de Campus.</t>
  </si>
  <si>
    <t>7,0 pontos por ano de direção no período.</t>
  </si>
  <si>
    <t>Coordenador de escritório modelo, Empresa Junior, NITT, Incubadoras, Central de Estágio dos Centros.</t>
  </si>
  <si>
    <t>Portaria ou declaração da Direção do Centro ou Pró-Reitoria específica, com a indicação do período de exercício do cargo no âmbito da UEPA.</t>
  </si>
  <si>
    <t>Presidente de Comitê de Ética.</t>
  </si>
  <si>
    <t>2,0 pontos por ano de coordenação no período.</t>
  </si>
  <si>
    <t>Membro de Comitê de Ética.</t>
  </si>
  <si>
    <t>Portaria ou declaração do Presidente do Comitê de Ética específico com a indicação do período de exercício da atividade no âmbito da UEPA.</t>
  </si>
  <si>
    <t>1,0 ponto por ano de participação (cumulativo em caso de duas participações).</t>
  </si>
  <si>
    <t>Coordenador Administrativo de campus.</t>
  </si>
  <si>
    <t>Portaria de nomeação e exoneração do cargo em comissão ou Ficha funcional emitida pela DGP com período de exercício do cargo no âmbito da UEPA.</t>
  </si>
  <si>
    <t>23. Gestão administrativa no âmbito da Gestão Superior</t>
  </si>
  <si>
    <t>Coordenadoria na gestão superior.</t>
  </si>
  <si>
    <t>Diretoria na gestão superior.</t>
  </si>
  <si>
    <t>10,0 pontos por ano de coordenação no período.</t>
  </si>
  <si>
    <t>Pró-Reitoria.</t>
  </si>
  <si>
    <t>15,0 pontos por ano de coordenação no período.</t>
  </si>
  <si>
    <t>Vice-Reitoria.</t>
  </si>
  <si>
    <t>20,0 pontos por ano de coordenação no período.</t>
  </si>
  <si>
    <t>Reitoria.</t>
  </si>
  <si>
    <t>25,0 pontos por ano de coordenação no período.</t>
  </si>
  <si>
    <t>Coordenador de Laboratório de Ensino e Pesquisa, institucionalizado na UEPA.</t>
  </si>
  <si>
    <t>24</t>
  </si>
  <si>
    <t>Coordenador de convênios institucionais.</t>
  </si>
  <si>
    <t>Portaria ou declaração emitida por Pró-Reitoria específica com a indicação do período de exercício do cargo no âmbito da UEPA.</t>
  </si>
  <si>
    <t>25. Participação em conselhos, comitês, comissões, consultorias — a) CONSUN</t>
  </si>
  <si>
    <t>Presidente.</t>
  </si>
  <si>
    <t>Portaria ou declaração da SOCS com indicação do período de exercício da atividade no âmbito da UEPA.</t>
  </si>
  <si>
    <t>10,0 pontos por ano de participação no período.</t>
  </si>
  <si>
    <t>Vice-presidente.</t>
  </si>
  <si>
    <t>5,0 pontos por ano de participação no período.</t>
  </si>
  <si>
    <t>Membro.</t>
  </si>
  <si>
    <t>3,0 pontos por ano de participação no período.</t>
  </si>
  <si>
    <t>25. b) Conselho de Centro</t>
  </si>
  <si>
    <t>Portaria de nomeação e exoneração do cargo de Diretor de Centro ou Ficha funcional emitida pela DGP com período de exercício do cargo no âmbito da UEPA.</t>
  </si>
  <si>
    <t>Portaria de nomeação e exoneração do cargo de Vice-diretor de Centro ou Ficha funcional emitida pela DGP com período de exercício do cargo no âmbito da UEPA.</t>
  </si>
  <si>
    <t>Portaria ou declaração da respectiva Direção de Centro com a indicação do período de exercício da atividade no âmbito da UEPA.</t>
  </si>
  <si>
    <t>1,0 ponto por ano de participação no período.</t>
  </si>
  <si>
    <t>25. c) Colegiado de curso</t>
  </si>
  <si>
    <t>Portaria ou declaração da respectiva Coordenação de Curso com a indicação do período de exercício da atividade no âmbito da UEPA.</t>
  </si>
  <si>
    <t>Participação em Núcleo Docente Estruturante de Curso.</t>
  </si>
  <si>
    <t>Portaria emitida pela Direção de Centro ou Declaração emitida por Coordenação de Curso no âmbito da UEPA.</t>
  </si>
  <si>
    <t>25. d) Colegiado de Campus de Interiorização</t>
  </si>
  <si>
    <t>Portaria ou declaração da Reitoria com a indicação do período de exercício da atividade no âmbito da UEPA.</t>
  </si>
  <si>
    <t>25. e) Comissões Permanentes (Copad, Coptec, entre outras)</t>
  </si>
  <si>
    <t>Portaria de Designação ou Declaração da Reitoria com a indicação da atribuição específica e do período de participação na comissão no âmbito da UEPA.</t>
  </si>
  <si>
    <t>Portaria de designação ou declaração da Reitoria com a indicação da atribuição específica e do período de participação na comissão no âmbito da UEPA.</t>
  </si>
  <si>
    <t>25. f) Comissão de Revisão de Leis e de Resoluções Institucionais</t>
  </si>
  <si>
    <t>Portaria de designação com a atribuição específica à comissão no âmbito da UEPA.</t>
  </si>
  <si>
    <t>3,0 pontos por cada comissão no período.</t>
  </si>
  <si>
    <t>1,0 ponto por cada comissão no período.</t>
  </si>
  <si>
    <t>25. g) Participação em comitês de Assessoria/Consultoria</t>
  </si>
  <si>
    <t>Participação em comitês de assessoria, conselhos, diretores e curadores de agências de fomento.</t>
  </si>
  <si>
    <t>Portaria ou declaração da agência de fomento de pesquisa específica com a indicação do período de participação.</t>
  </si>
  <si>
    <t>2,0 pontos por ano de participação no período.</t>
  </si>
  <si>
    <t>Participação em consultoria ou assessoria ad hoc de órgãos de fomento.</t>
  </si>
  <si>
    <t>Portaria ou declaração do órgão de fomento de pesquisa.</t>
  </si>
  <si>
    <t>1,0 ponto por trabalho realizado no período.</t>
  </si>
  <si>
    <t>25. h) Comissões institucionais de caráter eventual previstas regimentalmente</t>
  </si>
  <si>
    <t>Portaria de designação ou declaração do órgão responsável no âmbito da UEPA.</t>
  </si>
  <si>
    <t>0,5 ponto por cada comissão no período.</t>
  </si>
  <si>
    <t>25. i) Banca de concurso público para docentes no âmbito da UEPA</t>
  </si>
  <si>
    <t>Portaria ou declaração do órgão responsável pelo concurso no âmbito da UEPA.</t>
  </si>
  <si>
    <t>3,0 pontos por cada banca no período.</t>
  </si>
  <si>
    <t>2,0 pontos por cada banca no período.</t>
  </si>
  <si>
    <t>PONTUAÇÃO FINAL NA PROVA DE TÍTULOS:</t>
  </si>
  <si>
    <t>Como preencher esta planilha</t>
  </si>
  <si>
    <t>• As células amarelas (colunas 'Descrição' e 'Quant.') são as únicas que devem ser preenchidas por você.</t>
  </si>
  <si>
    <t>• Coluna 'Descrição': use para anotar o período, disciplina, projeto, evento etc. referente à comprovação.</t>
  </si>
  <si>
    <t>• Coluna 'Quant.': informe a quantidade de ocorrências (ex.: nº de 60h, nº de projetos, nº de anos) daquele item.</t>
  </si>
  <si>
    <t>• Coluna 'Pontos' é calculada automaticamente (Valor Unitário × Quantidade) — não editar.</t>
  </si>
  <si>
    <t>• A célula 'PONTUAÇÃO FINAL NA PROVA DE TÍTULOS' soma automaticamente todos os pontos da planilha.</t>
  </si>
  <si>
    <t>• Linhas azul-claro são cabeçalhos de seção (sem preenchimento).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</si>
</sst>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  <fill>
      <patternFill patternType="solid">
        <fgColor rgb="FF9DC3E6"/>
        <bgColor rgb="FFC0C0C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164" fontId="6" fillId="5" borderId="1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wrapText="1"/>
    </xf>
    <xf numFmtId="0" fontId="2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"/>
  <sheetViews>
    <sheetView showGridLines="0" tabSelected="1" zoomScaleNormal="100" workbookViewId="0">
      <pane ySplit="5" topLeftCell="A36" activePane="bottomLeft" state="frozen"/>
      <selection pane="bottomLeft" activeCell="K96" sqref="K95:K96"/>
    </sheetView>
  </sheetViews>
  <sheetFormatPr baseColWidth="10" defaultColWidth="8.6640625" defaultRowHeight="15" x14ac:dyDescent="0.2"/>
  <cols>
    <col min="1" max="1" width="6" customWidth="1"/>
    <col min="2" max="2" width="48.1640625" bestFit="1" customWidth="1"/>
    <col min="3" max="3" width="38" customWidth="1"/>
    <col min="4" max="4" width="37.5" bestFit="1" customWidth="1"/>
    <col min="5" max="5" width="8.1640625" bestFit="1" customWidth="1"/>
    <col min="6" max="6" width="9.83203125" bestFit="1" customWidth="1"/>
    <col min="7" max="7" width="7" bestFit="1" customWidth="1"/>
    <col min="8" max="8" width="7.1640625" bestFit="1" customWidth="1"/>
  </cols>
  <sheetData>
    <row r="1" spans="1:8" ht="19.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19.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9.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</row>
    <row r="4" spans="1:8" ht="19.5" customHeight="1" x14ac:dyDescent="0.2">
      <c r="A4" s="14" t="s">
        <v>3</v>
      </c>
      <c r="B4" s="14"/>
      <c r="C4" s="14"/>
      <c r="D4" s="14"/>
      <c r="E4" s="14"/>
      <c r="F4" s="14"/>
      <c r="G4" s="14"/>
      <c r="H4" s="14"/>
    </row>
    <row r="5" spans="1:8" ht="28" x14ac:dyDescent="0.2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</row>
    <row r="6" spans="1:8" ht="39" x14ac:dyDescent="0.2">
      <c r="A6" s="2" t="s">
        <v>12</v>
      </c>
      <c r="B6" s="2" t="s">
        <v>13</v>
      </c>
      <c r="C6" s="3" t="s">
        <v>14</v>
      </c>
      <c r="D6" s="3" t="s">
        <v>15</v>
      </c>
      <c r="E6" s="4">
        <v>1</v>
      </c>
      <c r="F6" s="5"/>
      <c r="G6" s="6">
        <v>0</v>
      </c>
      <c r="H6" s="4">
        <f>E6*G6</f>
        <v>0</v>
      </c>
    </row>
    <row r="7" spans="1:8" ht="52" x14ac:dyDescent="0.2">
      <c r="A7" s="2" t="s">
        <v>16</v>
      </c>
      <c r="B7" s="2" t="s">
        <v>17</v>
      </c>
      <c r="C7" s="3" t="s">
        <v>18</v>
      </c>
      <c r="D7" s="3" t="s">
        <v>19</v>
      </c>
      <c r="E7" s="4">
        <v>2</v>
      </c>
      <c r="F7" s="5"/>
      <c r="G7" s="6">
        <v>0</v>
      </c>
      <c r="H7" s="4">
        <f>E7*G7</f>
        <v>0</v>
      </c>
    </row>
    <row r="8" spans="1:8" ht="39" x14ac:dyDescent="0.2">
      <c r="A8" s="2" t="s">
        <v>20</v>
      </c>
      <c r="B8" s="2" t="s">
        <v>21</v>
      </c>
      <c r="C8" s="3" t="s">
        <v>22</v>
      </c>
      <c r="D8" s="3" t="s">
        <v>23</v>
      </c>
      <c r="E8" s="4">
        <v>4</v>
      </c>
      <c r="F8" s="5"/>
      <c r="G8" s="6">
        <v>0</v>
      </c>
      <c r="H8" s="4">
        <f>E8*G8</f>
        <v>0</v>
      </c>
    </row>
    <row r="9" spans="1:8" ht="39" x14ac:dyDescent="0.2">
      <c r="A9" s="2" t="s">
        <v>24</v>
      </c>
      <c r="B9" s="2" t="s">
        <v>25</v>
      </c>
      <c r="C9" s="3" t="s">
        <v>26</v>
      </c>
      <c r="D9" s="3" t="s">
        <v>27</v>
      </c>
      <c r="E9" s="4">
        <v>1</v>
      </c>
      <c r="F9" s="5"/>
      <c r="G9" s="6">
        <v>0</v>
      </c>
      <c r="H9" s="4">
        <f>E9*G9</f>
        <v>0</v>
      </c>
    </row>
    <row r="10" spans="1:8" ht="26" x14ac:dyDescent="0.2">
      <c r="A10" s="2" t="s">
        <v>28</v>
      </c>
      <c r="B10" s="2" t="s">
        <v>29</v>
      </c>
      <c r="C10" s="3" t="s">
        <v>30</v>
      </c>
      <c r="D10" s="3" t="s">
        <v>31</v>
      </c>
      <c r="E10" s="4">
        <v>1</v>
      </c>
      <c r="F10" s="5"/>
      <c r="G10" s="6">
        <v>0</v>
      </c>
      <c r="H10" s="4">
        <f>E10*G10</f>
        <v>0</v>
      </c>
    </row>
    <row r="11" spans="1:8" ht="15" customHeight="1" x14ac:dyDescent="0.2">
      <c r="A11" s="10" t="s">
        <v>32</v>
      </c>
      <c r="B11" s="10"/>
      <c r="C11" s="10"/>
      <c r="D11" s="10"/>
      <c r="E11" s="10"/>
      <c r="F11" s="10"/>
      <c r="G11" s="10"/>
      <c r="H11" s="10"/>
    </row>
    <row r="12" spans="1:8" ht="26" x14ac:dyDescent="0.2">
      <c r="A12" s="2" t="s">
        <v>33</v>
      </c>
      <c r="B12" s="2" t="s">
        <v>34</v>
      </c>
      <c r="C12" s="3" t="s">
        <v>30</v>
      </c>
      <c r="D12" s="3" t="s">
        <v>35</v>
      </c>
      <c r="E12" s="4">
        <v>6</v>
      </c>
      <c r="F12" s="5"/>
      <c r="G12" s="6">
        <v>0</v>
      </c>
      <c r="H12" s="4">
        <f>E12*G12</f>
        <v>0</v>
      </c>
    </row>
    <row r="13" spans="1:8" ht="26" x14ac:dyDescent="0.2">
      <c r="A13" s="2" t="s">
        <v>36</v>
      </c>
      <c r="B13" s="2" t="s">
        <v>37</v>
      </c>
      <c r="C13" s="3" t="s">
        <v>38</v>
      </c>
      <c r="D13" s="3" t="s">
        <v>39</v>
      </c>
      <c r="E13" s="4">
        <v>1</v>
      </c>
      <c r="F13" s="5"/>
      <c r="G13" s="6">
        <v>0</v>
      </c>
      <c r="H13" s="4">
        <f>E13*G13</f>
        <v>0</v>
      </c>
    </row>
    <row r="14" spans="1:8" ht="15" customHeight="1" x14ac:dyDescent="0.2">
      <c r="A14" s="10" t="s">
        <v>40</v>
      </c>
      <c r="B14" s="10"/>
      <c r="C14" s="10"/>
      <c r="D14" s="10"/>
      <c r="E14" s="10"/>
      <c r="F14" s="10"/>
      <c r="G14" s="10"/>
      <c r="H14" s="10"/>
    </row>
    <row r="15" spans="1:8" ht="26" x14ac:dyDescent="0.2">
      <c r="A15" s="2" t="s">
        <v>33</v>
      </c>
      <c r="B15" s="2" t="s">
        <v>34</v>
      </c>
      <c r="C15" s="3" t="s">
        <v>41</v>
      </c>
      <c r="D15" s="3" t="s">
        <v>42</v>
      </c>
      <c r="E15" s="4">
        <v>10</v>
      </c>
      <c r="F15" s="5"/>
      <c r="G15" s="6">
        <v>0</v>
      </c>
      <c r="H15" s="4">
        <f>E15*G15</f>
        <v>0</v>
      </c>
    </row>
    <row r="16" spans="1:8" ht="26" x14ac:dyDescent="0.2">
      <c r="A16" s="2" t="s">
        <v>36</v>
      </c>
      <c r="B16" s="2" t="s">
        <v>37</v>
      </c>
      <c r="C16" s="3" t="s">
        <v>41</v>
      </c>
      <c r="D16" s="3" t="s">
        <v>43</v>
      </c>
      <c r="E16" s="4">
        <v>2</v>
      </c>
      <c r="F16" s="5"/>
      <c r="G16" s="6">
        <v>0</v>
      </c>
      <c r="H16" s="4">
        <f>E16*G16</f>
        <v>0</v>
      </c>
    </row>
    <row r="17" spans="1:8" ht="39" x14ac:dyDescent="0.2">
      <c r="A17" s="2" t="s">
        <v>44</v>
      </c>
      <c r="B17" s="2" t="s">
        <v>45</v>
      </c>
      <c r="C17" s="3" t="s">
        <v>46</v>
      </c>
      <c r="D17" s="3" t="s">
        <v>47</v>
      </c>
      <c r="E17" s="4">
        <v>5</v>
      </c>
      <c r="F17" s="5"/>
      <c r="G17" s="6">
        <v>0</v>
      </c>
      <c r="H17" s="4">
        <f>E17*G17</f>
        <v>0</v>
      </c>
    </row>
    <row r="18" spans="1:8" ht="26" x14ac:dyDescent="0.2">
      <c r="A18" s="2" t="s">
        <v>48</v>
      </c>
      <c r="B18" s="2" t="s">
        <v>49</v>
      </c>
      <c r="C18" s="3" t="s">
        <v>50</v>
      </c>
      <c r="D18" s="3" t="s">
        <v>51</v>
      </c>
      <c r="E18" s="4">
        <v>4</v>
      </c>
      <c r="F18" s="5"/>
      <c r="G18" s="6">
        <v>0</v>
      </c>
      <c r="H18" s="4">
        <f>E18*G18</f>
        <v>0</v>
      </c>
    </row>
    <row r="19" spans="1:8" ht="15" customHeight="1" x14ac:dyDescent="0.2">
      <c r="A19" s="10" t="s">
        <v>52</v>
      </c>
      <c r="B19" s="10"/>
      <c r="C19" s="10"/>
      <c r="D19" s="10"/>
      <c r="E19" s="10"/>
      <c r="F19" s="10"/>
      <c r="G19" s="10"/>
      <c r="H19" s="10"/>
    </row>
    <row r="20" spans="1:8" ht="39" x14ac:dyDescent="0.2">
      <c r="A20" s="2" t="s">
        <v>33</v>
      </c>
      <c r="B20" s="2" t="s">
        <v>53</v>
      </c>
      <c r="C20" s="3" t="s">
        <v>54</v>
      </c>
      <c r="D20" s="3" t="s">
        <v>55</v>
      </c>
      <c r="E20" s="4">
        <v>1.5</v>
      </c>
      <c r="F20" s="5"/>
      <c r="G20" s="6">
        <v>0</v>
      </c>
      <c r="H20" s="4">
        <f>E20*G20</f>
        <v>0</v>
      </c>
    </row>
    <row r="21" spans="1:8" ht="15" customHeight="1" x14ac:dyDescent="0.2">
      <c r="A21" s="10" t="s">
        <v>56</v>
      </c>
      <c r="B21" s="10"/>
      <c r="C21" s="10"/>
      <c r="D21" s="10"/>
      <c r="E21" s="10"/>
      <c r="F21" s="10"/>
      <c r="G21" s="10"/>
      <c r="H21" s="10"/>
    </row>
    <row r="22" spans="1:8" ht="52" x14ac:dyDescent="0.2">
      <c r="A22" s="2" t="s">
        <v>33</v>
      </c>
      <c r="B22" s="2" t="s">
        <v>57</v>
      </c>
      <c r="C22" s="3" t="s">
        <v>58</v>
      </c>
      <c r="D22" s="3" t="s">
        <v>59</v>
      </c>
      <c r="E22" s="4">
        <v>2</v>
      </c>
      <c r="F22" s="5"/>
      <c r="G22" s="6">
        <v>0</v>
      </c>
      <c r="H22" s="4">
        <f>E22*G22</f>
        <v>0</v>
      </c>
    </row>
    <row r="23" spans="1:8" ht="39" x14ac:dyDescent="0.2">
      <c r="A23" s="2" t="s">
        <v>36</v>
      </c>
      <c r="B23" s="2" t="s">
        <v>60</v>
      </c>
      <c r="C23" s="3" t="s">
        <v>61</v>
      </c>
      <c r="D23" s="3" t="s">
        <v>62</v>
      </c>
      <c r="E23" s="4">
        <v>4</v>
      </c>
      <c r="F23" s="5"/>
      <c r="G23" s="6">
        <v>0</v>
      </c>
      <c r="H23" s="4">
        <f>E23*G23</f>
        <v>0</v>
      </c>
    </row>
    <row r="24" spans="1:8" ht="39" x14ac:dyDescent="0.2">
      <c r="A24" s="2" t="s">
        <v>63</v>
      </c>
      <c r="B24" s="2" t="s">
        <v>64</v>
      </c>
      <c r="C24" s="3" t="s">
        <v>61</v>
      </c>
      <c r="D24" s="3" t="s">
        <v>65</v>
      </c>
      <c r="E24" s="4">
        <v>2</v>
      </c>
      <c r="F24" s="5"/>
      <c r="G24" s="6">
        <v>0</v>
      </c>
      <c r="H24" s="4">
        <f>E24*G24</f>
        <v>0</v>
      </c>
    </row>
    <row r="25" spans="1:8" ht="26" x14ac:dyDescent="0.2">
      <c r="A25" s="2" t="s">
        <v>66</v>
      </c>
      <c r="B25" s="2" t="s">
        <v>67</v>
      </c>
      <c r="C25" s="3" t="s">
        <v>61</v>
      </c>
      <c r="D25" s="3" t="s">
        <v>68</v>
      </c>
      <c r="E25" s="4">
        <v>6</v>
      </c>
      <c r="F25" s="5"/>
      <c r="G25" s="6">
        <v>0</v>
      </c>
      <c r="H25" s="4">
        <f>E25*G25</f>
        <v>0</v>
      </c>
    </row>
    <row r="26" spans="1:8" x14ac:dyDescent="0.2">
      <c r="A26" s="10" t="s">
        <v>69</v>
      </c>
      <c r="B26" s="10"/>
      <c r="C26" s="10"/>
      <c r="D26" s="10"/>
      <c r="E26" s="10"/>
      <c r="F26" s="10"/>
      <c r="G26" s="10"/>
      <c r="H26" s="10"/>
    </row>
    <row r="27" spans="1:8" ht="26" x14ac:dyDescent="0.2">
      <c r="A27" s="2" t="s">
        <v>33</v>
      </c>
      <c r="B27" s="2" t="s">
        <v>70</v>
      </c>
      <c r="C27" s="3" t="s">
        <v>71</v>
      </c>
      <c r="D27" s="3" t="s">
        <v>72</v>
      </c>
      <c r="E27" s="4">
        <v>1</v>
      </c>
      <c r="F27" s="5"/>
      <c r="G27" s="6">
        <v>0</v>
      </c>
      <c r="H27" s="4">
        <f>E27*G27</f>
        <v>0</v>
      </c>
    </row>
    <row r="28" spans="1:8" x14ac:dyDescent="0.2">
      <c r="A28" s="10" t="s">
        <v>73</v>
      </c>
      <c r="B28" s="10"/>
      <c r="C28" s="10"/>
      <c r="D28" s="10"/>
      <c r="E28" s="10"/>
      <c r="F28" s="10"/>
      <c r="G28" s="10"/>
      <c r="H28" s="10"/>
    </row>
    <row r="29" spans="1:8" ht="26" x14ac:dyDescent="0.2">
      <c r="A29" s="2" t="s">
        <v>33</v>
      </c>
      <c r="B29" s="2" t="s">
        <v>74</v>
      </c>
      <c r="C29" s="3" t="s">
        <v>75</v>
      </c>
      <c r="D29" s="3" t="s">
        <v>76</v>
      </c>
      <c r="E29" s="4">
        <v>1.5</v>
      </c>
      <c r="F29" s="5"/>
      <c r="G29" s="6">
        <v>0</v>
      </c>
      <c r="H29" s="4">
        <f>E29*G29</f>
        <v>0</v>
      </c>
    </row>
    <row r="30" spans="1:8" x14ac:dyDescent="0.2">
      <c r="A30" s="10" t="s">
        <v>77</v>
      </c>
      <c r="B30" s="10"/>
      <c r="C30" s="10"/>
      <c r="D30" s="10"/>
      <c r="E30" s="10"/>
      <c r="F30" s="10"/>
      <c r="G30" s="10"/>
      <c r="H30" s="10"/>
    </row>
    <row r="31" spans="1:8" ht="26" x14ac:dyDescent="0.2">
      <c r="A31" s="2" t="s">
        <v>33</v>
      </c>
      <c r="B31" s="2" t="s">
        <v>78</v>
      </c>
      <c r="C31" s="3" t="s">
        <v>79</v>
      </c>
      <c r="D31" s="3" t="s">
        <v>80</v>
      </c>
      <c r="E31" s="4">
        <v>3.5</v>
      </c>
      <c r="F31" s="5"/>
      <c r="G31" s="6">
        <v>0</v>
      </c>
      <c r="H31" s="4">
        <f>E31*G31</f>
        <v>0</v>
      </c>
    </row>
    <row r="32" spans="1:8" ht="26" x14ac:dyDescent="0.2">
      <c r="A32" s="2" t="s">
        <v>36</v>
      </c>
      <c r="B32" s="2" t="s">
        <v>81</v>
      </c>
      <c r="C32" s="3" t="s">
        <v>79</v>
      </c>
      <c r="D32" s="3" t="s">
        <v>82</v>
      </c>
      <c r="E32" s="4">
        <v>2.5</v>
      </c>
      <c r="F32" s="5"/>
      <c r="G32" s="6">
        <v>0</v>
      </c>
      <c r="H32" s="4">
        <f>E32*G32</f>
        <v>0</v>
      </c>
    </row>
    <row r="33" spans="1:8" ht="26" x14ac:dyDescent="0.2">
      <c r="A33" s="2" t="s">
        <v>63</v>
      </c>
      <c r="B33" s="2" t="s">
        <v>83</v>
      </c>
      <c r="C33" s="3" t="s">
        <v>79</v>
      </c>
      <c r="D33" s="3" t="s">
        <v>76</v>
      </c>
      <c r="E33" s="4">
        <v>1.5</v>
      </c>
      <c r="F33" s="5"/>
      <c r="G33" s="6">
        <v>0</v>
      </c>
      <c r="H33" s="4">
        <f>E33*G33</f>
        <v>0</v>
      </c>
    </row>
    <row r="34" spans="1:8" x14ac:dyDescent="0.2">
      <c r="A34" s="10" t="s">
        <v>84</v>
      </c>
      <c r="B34" s="10"/>
      <c r="C34" s="10"/>
      <c r="D34" s="10"/>
      <c r="E34" s="10"/>
      <c r="F34" s="10"/>
      <c r="G34" s="10"/>
      <c r="H34" s="10"/>
    </row>
    <row r="35" spans="1:8" ht="65" x14ac:dyDescent="0.2">
      <c r="A35" s="2" t="s">
        <v>33</v>
      </c>
      <c r="B35" s="2" t="s">
        <v>85</v>
      </c>
      <c r="C35" s="3" t="s">
        <v>86</v>
      </c>
      <c r="D35" s="3" t="s">
        <v>87</v>
      </c>
      <c r="E35" s="4">
        <v>8</v>
      </c>
      <c r="F35" s="5"/>
      <c r="G35" s="6">
        <v>0</v>
      </c>
      <c r="H35" s="4">
        <f>E35*G35</f>
        <v>0</v>
      </c>
    </row>
    <row r="36" spans="1:8" ht="65" x14ac:dyDescent="0.2">
      <c r="A36" s="2" t="s">
        <v>36</v>
      </c>
      <c r="B36" s="2" t="s">
        <v>88</v>
      </c>
      <c r="C36" s="3" t="s">
        <v>86</v>
      </c>
      <c r="D36" s="3" t="s">
        <v>89</v>
      </c>
      <c r="E36" s="4">
        <v>5</v>
      </c>
      <c r="F36" s="5"/>
      <c r="G36" s="6">
        <v>0</v>
      </c>
      <c r="H36" s="4">
        <f>E36*G36</f>
        <v>0</v>
      </c>
    </row>
    <row r="37" spans="1:8" ht="65" x14ac:dyDescent="0.2">
      <c r="A37" s="2" t="s">
        <v>63</v>
      </c>
      <c r="B37" s="2" t="s">
        <v>90</v>
      </c>
      <c r="C37" s="3" t="s">
        <v>86</v>
      </c>
      <c r="D37" s="3" t="s">
        <v>91</v>
      </c>
      <c r="E37" s="4">
        <v>3</v>
      </c>
      <c r="F37" s="5"/>
      <c r="G37" s="6">
        <v>0</v>
      </c>
      <c r="H37" s="4">
        <f>E37*G37</f>
        <v>0</v>
      </c>
    </row>
    <row r="38" spans="1:8" ht="65" x14ac:dyDescent="0.2">
      <c r="A38" s="2" t="s">
        <v>66</v>
      </c>
      <c r="B38" s="2" t="s">
        <v>92</v>
      </c>
      <c r="C38" s="3" t="s">
        <v>86</v>
      </c>
      <c r="D38" s="3" t="s">
        <v>93</v>
      </c>
      <c r="E38" s="4">
        <v>1</v>
      </c>
      <c r="F38" s="5"/>
      <c r="G38" s="6">
        <v>0</v>
      </c>
      <c r="H38" s="4">
        <f>E38*G38</f>
        <v>0</v>
      </c>
    </row>
    <row r="39" spans="1:8" x14ac:dyDescent="0.2">
      <c r="A39" s="10" t="s">
        <v>94</v>
      </c>
      <c r="B39" s="10"/>
      <c r="C39" s="10"/>
      <c r="D39" s="10"/>
      <c r="E39" s="10"/>
      <c r="F39" s="10"/>
      <c r="G39" s="10"/>
      <c r="H39" s="10"/>
    </row>
    <row r="40" spans="1:8" ht="52" x14ac:dyDescent="0.2">
      <c r="A40" s="2" t="s">
        <v>33</v>
      </c>
      <c r="B40" s="2" t="s">
        <v>95</v>
      </c>
      <c r="C40" s="3" t="s">
        <v>96</v>
      </c>
      <c r="D40" s="3" t="s">
        <v>97</v>
      </c>
      <c r="E40" s="4">
        <v>3</v>
      </c>
      <c r="F40" s="5"/>
      <c r="G40" s="6">
        <v>0</v>
      </c>
      <c r="H40" s="4">
        <f>E40*G40</f>
        <v>0</v>
      </c>
    </row>
    <row r="41" spans="1:8" x14ac:dyDescent="0.2">
      <c r="A41" s="10" t="s">
        <v>98</v>
      </c>
      <c r="B41" s="10"/>
      <c r="C41" s="10"/>
      <c r="D41" s="10"/>
      <c r="E41" s="10"/>
      <c r="F41" s="10"/>
      <c r="G41" s="10"/>
      <c r="H41" s="10"/>
    </row>
    <row r="42" spans="1:8" ht="26" x14ac:dyDescent="0.2">
      <c r="A42" s="2" t="s">
        <v>33</v>
      </c>
      <c r="B42" s="2" t="s">
        <v>99</v>
      </c>
      <c r="C42" s="3" t="s">
        <v>100</v>
      </c>
      <c r="D42" s="3" t="s">
        <v>101</v>
      </c>
      <c r="E42" s="4">
        <v>8</v>
      </c>
      <c r="F42" s="5"/>
      <c r="G42" s="6">
        <v>0</v>
      </c>
      <c r="H42" s="4">
        <f t="shared" ref="H42:H50" si="0">E42*G42</f>
        <v>0</v>
      </c>
    </row>
    <row r="43" spans="1:8" ht="26" x14ac:dyDescent="0.2">
      <c r="A43" s="2" t="s">
        <v>36</v>
      </c>
      <c r="B43" s="2" t="s">
        <v>102</v>
      </c>
      <c r="C43" s="3" t="s">
        <v>100</v>
      </c>
      <c r="D43" s="3" t="s">
        <v>103</v>
      </c>
      <c r="E43" s="4">
        <v>4</v>
      </c>
      <c r="F43" s="5"/>
      <c r="G43" s="6">
        <v>0</v>
      </c>
      <c r="H43" s="4">
        <f t="shared" si="0"/>
        <v>0</v>
      </c>
    </row>
    <row r="44" spans="1:8" ht="26" x14ac:dyDescent="0.2">
      <c r="A44" s="2" t="s">
        <v>63</v>
      </c>
      <c r="B44" s="2" t="s">
        <v>104</v>
      </c>
      <c r="C44" s="3" t="s">
        <v>105</v>
      </c>
      <c r="D44" s="3" t="s">
        <v>106</v>
      </c>
      <c r="E44" s="4">
        <v>3</v>
      </c>
      <c r="F44" s="5"/>
      <c r="G44" s="6">
        <v>0</v>
      </c>
      <c r="H44" s="4">
        <f t="shared" si="0"/>
        <v>0</v>
      </c>
    </row>
    <row r="45" spans="1:8" ht="26" x14ac:dyDescent="0.2">
      <c r="A45" s="2" t="s">
        <v>66</v>
      </c>
      <c r="B45" s="2" t="s">
        <v>107</v>
      </c>
      <c r="C45" s="3" t="s">
        <v>105</v>
      </c>
      <c r="D45" s="3" t="s">
        <v>108</v>
      </c>
      <c r="E45" s="4">
        <v>1.5</v>
      </c>
      <c r="F45" s="5"/>
      <c r="G45" s="6">
        <v>0</v>
      </c>
      <c r="H45" s="4">
        <f t="shared" si="0"/>
        <v>0</v>
      </c>
    </row>
    <row r="46" spans="1:8" x14ac:dyDescent="0.2">
      <c r="A46" s="2" t="s">
        <v>109</v>
      </c>
      <c r="B46" s="2" t="s">
        <v>110</v>
      </c>
      <c r="C46" s="3" t="s">
        <v>100</v>
      </c>
      <c r="D46" s="3" t="s">
        <v>111</v>
      </c>
      <c r="E46" s="4">
        <v>4</v>
      </c>
      <c r="F46" s="5"/>
      <c r="G46" s="6">
        <v>0</v>
      </c>
      <c r="H46" s="4">
        <f t="shared" si="0"/>
        <v>0</v>
      </c>
    </row>
    <row r="47" spans="1:8" ht="26" x14ac:dyDescent="0.2">
      <c r="A47" s="2" t="s">
        <v>112</v>
      </c>
      <c r="B47" s="2" t="s">
        <v>113</v>
      </c>
      <c r="C47" s="3" t="s">
        <v>100</v>
      </c>
      <c r="D47" s="3" t="s">
        <v>103</v>
      </c>
      <c r="E47" s="4">
        <v>4</v>
      </c>
      <c r="F47" s="5"/>
      <c r="G47" s="6">
        <v>0</v>
      </c>
      <c r="H47" s="4">
        <f t="shared" si="0"/>
        <v>0</v>
      </c>
    </row>
    <row r="48" spans="1:8" x14ac:dyDescent="0.2">
      <c r="A48" s="2" t="s">
        <v>114</v>
      </c>
      <c r="B48" s="2" t="s">
        <v>115</v>
      </c>
      <c r="C48" s="3" t="s">
        <v>100</v>
      </c>
      <c r="D48" s="3" t="s">
        <v>116</v>
      </c>
      <c r="E48" s="4">
        <v>3</v>
      </c>
      <c r="F48" s="5"/>
      <c r="G48" s="6">
        <v>0</v>
      </c>
      <c r="H48" s="4">
        <f t="shared" si="0"/>
        <v>0</v>
      </c>
    </row>
    <row r="49" spans="1:8" ht="26" x14ac:dyDescent="0.2">
      <c r="A49" s="2" t="s">
        <v>117</v>
      </c>
      <c r="B49" s="2" t="s">
        <v>118</v>
      </c>
      <c r="C49" s="3" t="s">
        <v>119</v>
      </c>
      <c r="D49" s="3" t="s">
        <v>120</v>
      </c>
      <c r="E49" s="4">
        <v>10</v>
      </c>
      <c r="F49" s="5"/>
      <c r="G49" s="6">
        <v>0</v>
      </c>
      <c r="H49" s="4">
        <f t="shared" si="0"/>
        <v>0</v>
      </c>
    </row>
    <row r="50" spans="1:8" ht="26" x14ac:dyDescent="0.2">
      <c r="A50" s="2" t="s">
        <v>121</v>
      </c>
      <c r="B50" s="2" t="s">
        <v>122</v>
      </c>
      <c r="C50" s="3" t="s">
        <v>123</v>
      </c>
      <c r="D50" s="3" t="s">
        <v>124</v>
      </c>
      <c r="E50" s="4">
        <v>3</v>
      </c>
      <c r="F50" s="5"/>
      <c r="G50" s="6">
        <v>0</v>
      </c>
      <c r="H50" s="4">
        <f t="shared" si="0"/>
        <v>0</v>
      </c>
    </row>
    <row r="51" spans="1:8" x14ac:dyDescent="0.2">
      <c r="A51" s="10" t="s">
        <v>125</v>
      </c>
      <c r="B51" s="10"/>
      <c r="C51" s="10"/>
      <c r="D51" s="10"/>
      <c r="E51" s="10"/>
      <c r="F51" s="10"/>
      <c r="G51" s="10"/>
      <c r="H51" s="10"/>
    </row>
    <row r="52" spans="1:8" ht="26" x14ac:dyDescent="0.2">
      <c r="A52" s="2" t="s">
        <v>33</v>
      </c>
      <c r="B52" s="2" t="s">
        <v>126</v>
      </c>
      <c r="C52" s="3" t="s">
        <v>127</v>
      </c>
      <c r="D52" s="3" t="s">
        <v>128</v>
      </c>
      <c r="E52" s="4">
        <v>3</v>
      </c>
      <c r="F52" s="5"/>
      <c r="G52" s="6">
        <v>0</v>
      </c>
      <c r="H52" s="4">
        <f>E52*G52</f>
        <v>0</v>
      </c>
    </row>
    <row r="53" spans="1:8" ht="26" x14ac:dyDescent="0.2">
      <c r="A53" s="2" t="s">
        <v>36</v>
      </c>
      <c r="B53" s="2" t="s">
        <v>129</v>
      </c>
      <c r="C53" s="3" t="s">
        <v>130</v>
      </c>
      <c r="D53" s="3" t="s">
        <v>131</v>
      </c>
      <c r="E53" s="4">
        <v>5</v>
      </c>
      <c r="F53" s="5"/>
      <c r="G53" s="6">
        <v>0</v>
      </c>
      <c r="H53" s="4">
        <f>E53*G53</f>
        <v>0</v>
      </c>
    </row>
    <row r="54" spans="1:8" ht="26" x14ac:dyDescent="0.2">
      <c r="A54" s="2" t="s">
        <v>63</v>
      </c>
      <c r="B54" s="2" t="s">
        <v>132</v>
      </c>
      <c r="C54" s="3" t="s">
        <v>130</v>
      </c>
      <c r="D54" s="3" t="s">
        <v>133</v>
      </c>
      <c r="E54" s="4">
        <v>10</v>
      </c>
      <c r="F54" s="5"/>
      <c r="G54" s="6">
        <v>0</v>
      </c>
      <c r="H54" s="4">
        <f>E54*G54</f>
        <v>0</v>
      </c>
    </row>
    <row r="55" spans="1:8" ht="26" x14ac:dyDescent="0.2">
      <c r="A55" s="2" t="s">
        <v>134</v>
      </c>
      <c r="B55" s="2" t="s">
        <v>135</v>
      </c>
      <c r="C55" s="3" t="s">
        <v>130</v>
      </c>
      <c r="D55" s="3" t="s">
        <v>128</v>
      </c>
      <c r="E55" s="4">
        <v>3</v>
      </c>
      <c r="F55" s="5"/>
      <c r="G55" s="6">
        <v>0</v>
      </c>
      <c r="H55" s="4">
        <f>E55*G55</f>
        <v>0</v>
      </c>
    </row>
    <row r="56" spans="1:8" x14ac:dyDescent="0.2">
      <c r="A56" s="10" t="s">
        <v>136</v>
      </c>
      <c r="B56" s="10"/>
      <c r="C56" s="10"/>
      <c r="D56" s="10"/>
      <c r="E56" s="10"/>
      <c r="F56" s="10"/>
      <c r="G56" s="10"/>
      <c r="H56" s="10"/>
    </row>
    <row r="57" spans="1:8" ht="52" x14ac:dyDescent="0.2">
      <c r="A57" s="2" t="s">
        <v>33</v>
      </c>
      <c r="B57" s="2" t="s">
        <v>137</v>
      </c>
      <c r="C57" s="3" t="s">
        <v>138</v>
      </c>
      <c r="D57" s="3" t="s">
        <v>139</v>
      </c>
      <c r="E57" s="4">
        <v>5</v>
      </c>
      <c r="F57" s="5"/>
      <c r="G57" s="6">
        <v>0</v>
      </c>
      <c r="H57" s="4">
        <f>E57*G57</f>
        <v>0</v>
      </c>
    </row>
    <row r="58" spans="1:8" ht="26" x14ac:dyDescent="0.2">
      <c r="A58" s="2" t="s">
        <v>36</v>
      </c>
      <c r="B58" s="2" t="s">
        <v>140</v>
      </c>
      <c r="C58" s="3" t="s">
        <v>141</v>
      </c>
      <c r="D58" s="3" t="s">
        <v>142</v>
      </c>
      <c r="E58" s="4">
        <v>3</v>
      </c>
      <c r="F58" s="5"/>
      <c r="G58" s="6">
        <v>0</v>
      </c>
      <c r="H58" s="4">
        <f>E58*G58</f>
        <v>0</v>
      </c>
    </row>
    <row r="59" spans="1:8" ht="26" x14ac:dyDescent="0.2">
      <c r="A59" s="2" t="s">
        <v>63</v>
      </c>
      <c r="B59" s="2" t="s">
        <v>143</v>
      </c>
      <c r="C59" s="3" t="s">
        <v>144</v>
      </c>
      <c r="D59" s="3" t="s">
        <v>142</v>
      </c>
      <c r="E59" s="4">
        <v>3</v>
      </c>
      <c r="F59" s="5"/>
      <c r="G59" s="6">
        <v>0</v>
      </c>
      <c r="H59" s="4">
        <f>E59*G59</f>
        <v>0</v>
      </c>
    </row>
    <row r="60" spans="1:8" ht="39" x14ac:dyDescent="0.2">
      <c r="A60" s="2" t="s">
        <v>66</v>
      </c>
      <c r="B60" s="2" t="s">
        <v>145</v>
      </c>
      <c r="C60" s="3" t="s">
        <v>144</v>
      </c>
      <c r="D60" s="3" t="s">
        <v>146</v>
      </c>
      <c r="E60" s="4">
        <v>8</v>
      </c>
      <c r="F60" s="5"/>
      <c r="G60" s="6">
        <v>0</v>
      </c>
      <c r="H60" s="4">
        <f>E60*G60</f>
        <v>0</v>
      </c>
    </row>
    <row r="61" spans="1:8" x14ac:dyDescent="0.2">
      <c r="A61" s="10" t="s">
        <v>147</v>
      </c>
      <c r="B61" s="10"/>
      <c r="C61" s="10"/>
      <c r="D61" s="10"/>
      <c r="E61" s="10"/>
      <c r="F61" s="10"/>
      <c r="G61" s="10"/>
      <c r="H61" s="10"/>
    </row>
    <row r="62" spans="1:8" ht="65" x14ac:dyDescent="0.2">
      <c r="A62" s="2" t="s">
        <v>33</v>
      </c>
      <c r="B62" s="2" t="s">
        <v>148</v>
      </c>
      <c r="C62" s="3" t="s">
        <v>149</v>
      </c>
      <c r="D62" s="3" t="s">
        <v>150</v>
      </c>
      <c r="E62" s="4">
        <v>4</v>
      </c>
      <c r="F62" s="5"/>
      <c r="G62" s="6">
        <v>0</v>
      </c>
      <c r="H62" s="4">
        <f t="shared" ref="H62:H68" si="1">E62*G62</f>
        <v>0</v>
      </c>
    </row>
    <row r="63" spans="1:8" ht="52" x14ac:dyDescent="0.2">
      <c r="A63" s="2" t="s">
        <v>36</v>
      </c>
      <c r="B63" s="2" t="s">
        <v>151</v>
      </c>
      <c r="C63" s="3" t="s">
        <v>138</v>
      </c>
      <c r="D63" s="3" t="s">
        <v>152</v>
      </c>
      <c r="E63" s="4">
        <v>10</v>
      </c>
      <c r="F63" s="5"/>
      <c r="G63" s="6">
        <v>0</v>
      </c>
      <c r="H63" s="4">
        <f t="shared" si="1"/>
        <v>0</v>
      </c>
    </row>
    <row r="64" spans="1:8" ht="52" x14ac:dyDescent="0.2">
      <c r="A64" s="2" t="s">
        <v>63</v>
      </c>
      <c r="B64" s="2" t="s">
        <v>153</v>
      </c>
      <c r="C64" s="3" t="s">
        <v>138</v>
      </c>
      <c r="D64" s="3" t="s">
        <v>154</v>
      </c>
      <c r="E64" s="4">
        <v>7</v>
      </c>
      <c r="F64" s="5"/>
      <c r="G64" s="6">
        <v>0</v>
      </c>
      <c r="H64" s="4">
        <f t="shared" si="1"/>
        <v>0</v>
      </c>
    </row>
    <row r="65" spans="1:8" ht="39" x14ac:dyDescent="0.2">
      <c r="A65" s="2" t="s">
        <v>66</v>
      </c>
      <c r="B65" s="2" t="s">
        <v>155</v>
      </c>
      <c r="C65" s="3" t="s">
        <v>156</v>
      </c>
      <c r="D65" s="3" t="s">
        <v>142</v>
      </c>
      <c r="E65" s="4">
        <v>3</v>
      </c>
      <c r="F65" s="5"/>
      <c r="G65" s="6">
        <v>0</v>
      </c>
      <c r="H65" s="4">
        <f t="shared" si="1"/>
        <v>0</v>
      </c>
    </row>
    <row r="66" spans="1:8" ht="39" x14ac:dyDescent="0.2">
      <c r="A66" s="2" t="s">
        <v>109</v>
      </c>
      <c r="B66" s="2" t="s">
        <v>157</v>
      </c>
      <c r="C66" s="3" t="s">
        <v>156</v>
      </c>
      <c r="D66" s="3" t="s">
        <v>158</v>
      </c>
      <c r="E66" s="4">
        <v>2</v>
      </c>
      <c r="F66" s="5"/>
      <c r="G66" s="6">
        <v>0</v>
      </c>
      <c r="H66" s="4">
        <f t="shared" si="1"/>
        <v>0</v>
      </c>
    </row>
    <row r="67" spans="1:8" ht="39" x14ac:dyDescent="0.2">
      <c r="A67" s="2" t="s">
        <v>112</v>
      </c>
      <c r="B67" s="2" t="s">
        <v>159</v>
      </c>
      <c r="C67" s="3" t="s">
        <v>160</v>
      </c>
      <c r="D67" s="3" t="s">
        <v>161</v>
      </c>
      <c r="E67" s="4">
        <v>1</v>
      </c>
      <c r="F67" s="5"/>
      <c r="G67" s="6">
        <v>0</v>
      </c>
      <c r="H67" s="4">
        <f t="shared" si="1"/>
        <v>0</v>
      </c>
    </row>
    <row r="68" spans="1:8" ht="39" x14ac:dyDescent="0.2">
      <c r="A68" s="2" t="s">
        <v>114</v>
      </c>
      <c r="B68" s="2" t="s">
        <v>162</v>
      </c>
      <c r="C68" s="3" t="s">
        <v>163</v>
      </c>
      <c r="D68" s="3" t="s">
        <v>142</v>
      </c>
      <c r="E68" s="4">
        <v>3</v>
      </c>
      <c r="F68" s="5"/>
      <c r="G68" s="6">
        <v>0</v>
      </c>
      <c r="H68" s="4">
        <f t="shared" si="1"/>
        <v>0</v>
      </c>
    </row>
    <row r="69" spans="1:8" x14ac:dyDescent="0.2">
      <c r="A69" s="10" t="s">
        <v>164</v>
      </c>
      <c r="B69" s="10"/>
      <c r="C69" s="10"/>
      <c r="D69" s="10"/>
      <c r="E69" s="10"/>
      <c r="F69" s="10"/>
      <c r="G69" s="10"/>
      <c r="H69" s="10"/>
    </row>
    <row r="70" spans="1:8" ht="39" x14ac:dyDescent="0.2">
      <c r="A70" s="2" t="s">
        <v>33</v>
      </c>
      <c r="B70" s="2" t="s">
        <v>165</v>
      </c>
      <c r="C70" s="3" t="s">
        <v>163</v>
      </c>
      <c r="D70" s="3" t="s">
        <v>139</v>
      </c>
      <c r="E70" s="4">
        <v>5</v>
      </c>
      <c r="F70" s="5"/>
      <c r="G70" s="6">
        <v>0</v>
      </c>
      <c r="H70" s="4">
        <f t="shared" ref="H70:H76" si="2">E70*G70</f>
        <v>0</v>
      </c>
    </row>
    <row r="71" spans="1:8" ht="39" x14ac:dyDescent="0.2">
      <c r="A71" s="2" t="s">
        <v>36</v>
      </c>
      <c r="B71" s="2" t="s">
        <v>166</v>
      </c>
      <c r="C71" s="3" t="s">
        <v>163</v>
      </c>
      <c r="D71" s="3" t="s">
        <v>167</v>
      </c>
      <c r="E71" s="4">
        <v>10</v>
      </c>
      <c r="F71" s="5"/>
      <c r="G71" s="6">
        <v>0</v>
      </c>
      <c r="H71" s="4">
        <f t="shared" si="2"/>
        <v>0</v>
      </c>
    </row>
    <row r="72" spans="1:8" ht="39" x14ac:dyDescent="0.2">
      <c r="A72" s="2" t="s">
        <v>63</v>
      </c>
      <c r="B72" s="2" t="s">
        <v>168</v>
      </c>
      <c r="C72" s="3" t="s">
        <v>163</v>
      </c>
      <c r="D72" s="3" t="s">
        <v>169</v>
      </c>
      <c r="E72" s="4">
        <v>15</v>
      </c>
      <c r="F72" s="5"/>
      <c r="G72" s="6">
        <v>0</v>
      </c>
      <c r="H72" s="4">
        <f t="shared" si="2"/>
        <v>0</v>
      </c>
    </row>
    <row r="73" spans="1:8" ht="39" x14ac:dyDescent="0.2">
      <c r="A73" s="2" t="s">
        <v>66</v>
      </c>
      <c r="B73" s="2" t="s">
        <v>170</v>
      </c>
      <c r="C73" s="3" t="s">
        <v>163</v>
      </c>
      <c r="D73" s="3" t="s">
        <v>171</v>
      </c>
      <c r="E73" s="4">
        <v>20</v>
      </c>
      <c r="F73" s="5"/>
      <c r="G73" s="6">
        <v>0</v>
      </c>
      <c r="H73" s="4">
        <f t="shared" si="2"/>
        <v>0</v>
      </c>
    </row>
    <row r="74" spans="1:8" ht="39" x14ac:dyDescent="0.2">
      <c r="A74" s="2" t="s">
        <v>109</v>
      </c>
      <c r="B74" s="2" t="s">
        <v>172</v>
      </c>
      <c r="C74" s="3" t="s">
        <v>163</v>
      </c>
      <c r="D74" s="3" t="s">
        <v>173</v>
      </c>
      <c r="E74" s="4">
        <v>25</v>
      </c>
      <c r="F74" s="5"/>
      <c r="G74" s="6">
        <v>0</v>
      </c>
      <c r="H74" s="4">
        <f t="shared" si="2"/>
        <v>0</v>
      </c>
    </row>
    <row r="75" spans="1:8" ht="39" x14ac:dyDescent="0.2">
      <c r="A75" s="2" t="s">
        <v>112</v>
      </c>
      <c r="B75" s="2" t="s">
        <v>174</v>
      </c>
      <c r="C75" s="3" t="s">
        <v>163</v>
      </c>
      <c r="D75" s="3" t="s">
        <v>158</v>
      </c>
      <c r="E75" s="4">
        <v>2</v>
      </c>
      <c r="F75" s="5"/>
      <c r="G75" s="6">
        <v>0</v>
      </c>
      <c r="H75" s="4">
        <f t="shared" si="2"/>
        <v>0</v>
      </c>
    </row>
    <row r="76" spans="1:8" ht="39" x14ac:dyDescent="0.2">
      <c r="A76" s="2" t="s">
        <v>175</v>
      </c>
      <c r="B76" s="2" t="s">
        <v>176</v>
      </c>
      <c r="C76" s="3" t="s">
        <v>177</v>
      </c>
      <c r="D76" s="3" t="s">
        <v>139</v>
      </c>
      <c r="E76" s="4">
        <v>5</v>
      </c>
      <c r="F76" s="5"/>
      <c r="G76" s="6">
        <v>0</v>
      </c>
      <c r="H76" s="4">
        <f t="shared" si="2"/>
        <v>0</v>
      </c>
    </row>
    <row r="77" spans="1:8" x14ac:dyDescent="0.2">
      <c r="A77" s="10" t="s">
        <v>178</v>
      </c>
      <c r="B77" s="10"/>
      <c r="C77" s="10"/>
      <c r="D77" s="10"/>
      <c r="E77" s="10"/>
      <c r="F77" s="10"/>
      <c r="G77" s="10"/>
      <c r="H77" s="10"/>
    </row>
    <row r="78" spans="1:8" ht="39" x14ac:dyDescent="0.2">
      <c r="A78" s="2" t="s">
        <v>33</v>
      </c>
      <c r="B78" s="2" t="s">
        <v>179</v>
      </c>
      <c r="C78" s="3" t="s">
        <v>180</v>
      </c>
      <c r="D78" s="3" t="s">
        <v>181</v>
      </c>
      <c r="E78" s="4">
        <v>10</v>
      </c>
      <c r="F78" s="5"/>
      <c r="G78" s="6">
        <v>0</v>
      </c>
      <c r="H78" s="4">
        <f>E78*G78</f>
        <v>0</v>
      </c>
    </row>
    <row r="79" spans="1:8" ht="39" x14ac:dyDescent="0.2">
      <c r="A79" s="2" t="s">
        <v>36</v>
      </c>
      <c r="B79" s="2" t="s">
        <v>182</v>
      </c>
      <c r="C79" s="3" t="s">
        <v>180</v>
      </c>
      <c r="D79" s="3" t="s">
        <v>183</v>
      </c>
      <c r="E79" s="4">
        <v>5</v>
      </c>
      <c r="F79" s="5"/>
      <c r="G79" s="6">
        <v>0</v>
      </c>
      <c r="H79" s="4">
        <f>E79*G79</f>
        <v>0</v>
      </c>
    </row>
    <row r="80" spans="1:8" ht="39" x14ac:dyDescent="0.2">
      <c r="A80" s="2" t="s">
        <v>63</v>
      </c>
      <c r="B80" s="2" t="s">
        <v>184</v>
      </c>
      <c r="C80" s="3" t="s">
        <v>180</v>
      </c>
      <c r="D80" s="3" t="s">
        <v>185</v>
      </c>
      <c r="E80" s="4">
        <v>3</v>
      </c>
      <c r="F80" s="5"/>
      <c r="G80" s="6">
        <v>0</v>
      </c>
      <c r="H80" s="4">
        <f>E80*G80</f>
        <v>0</v>
      </c>
    </row>
    <row r="81" spans="1:8" x14ac:dyDescent="0.2">
      <c r="A81" s="10" t="s">
        <v>186</v>
      </c>
      <c r="B81" s="10"/>
      <c r="C81" s="10"/>
      <c r="D81" s="10"/>
      <c r="E81" s="10"/>
      <c r="F81" s="10"/>
      <c r="G81" s="10"/>
      <c r="H81" s="10"/>
    </row>
    <row r="82" spans="1:8" ht="52" x14ac:dyDescent="0.2">
      <c r="A82" s="2" t="s">
        <v>33</v>
      </c>
      <c r="B82" s="2" t="s">
        <v>179</v>
      </c>
      <c r="C82" s="3" t="s">
        <v>187</v>
      </c>
      <c r="D82" s="3" t="s">
        <v>183</v>
      </c>
      <c r="E82" s="4">
        <v>5</v>
      </c>
      <c r="F82" s="5"/>
      <c r="G82" s="6">
        <v>0</v>
      </c>
      <c r="H82" s="4">
        <f>E82*G82</f>
        <v>0</v>
      </c>
    </row>
    <row r="83" spans="1:8" ht="52" x14ac:dyDescent="0.2">
      <c r="A83" s="2" t="s">
        <v>36</v>
      </c>
      <c r="B83" s="2" t="s">
        <v>182</v>
      </c>
      <c r="C83" s="3" t="s">
        <v>188</v>
      </c>
      <c r="D83" s="3" t="s">
        <v>185</v>
      </c>
      <c r="E83" s="4">
        <v>3</v>
      </c>
      <c r="F83" s="5"/>
      <c r="G83" s="6">
        <v>0</v>
      </c>
      <c r="H83" s="4">
        <f>E83*G83</f>
        <v>0</v>
      </c>
    </row>
    <row r="84" spans="1:8" ht="39" x14ac:dyDescent="0.2">
      <c r="A84" s="2" t="s">
        <v>63</v>
      </c>
      <c r="B84" s="2" t="s">
        <v>184</v>
      </c>
      <c r="C84" s="3" t="s">
        <v>189</v>
      </c>
      <c r="D84" s="3" t="s">
        <v>190</v>
      </c>
      <c r="E84" s="4">
        <v>1</v>
      </c>
      <c r="F84" s="5"/>
      <c r="G84" s="6">
        <v>0</v>
      </c>
      <c r="H84" s="4">
        <f>E84*G84</f>
        <v>0</v>
      </c>
    </row>
    <row r="85" spans="1:8" x14ac:dyDescent="0.2">
      <c r="A85" s="10" t="s">
        <v>191</v>
      </c>
      <c r="B85" s="10"/>
      <c r="C85" s="10"/>
      <c r="D85" s="10"/>
      <c r="E85" s="10"/>
      <c r="F85" s="10"/>
      <c r="G85" s="10"/>
      <c r="H85" s="10"/>
    </row>
    <row r="86" spans="1:8" ht="39" x14ac:dyDescent="0.2">
      <c r="A86" s="2" t="s">
        <v>33</v>
      </c>
      <c r="B86" s="2" t="s">
        <v>179</v>
      </c>
      <c r="C86" s="3" t="s">
        <v>189</v>
      </c>
      <c r="D86" s="3" t="s">
        <v>190</v>
      </c>
      <c r="E86" s="4">
        <v>1</v>
      </c>
      <c r="F86" s="5"/>
      <c r="G86" s="6">
        <v>0</v>
      </c>
      <c r="H86" s="4">
        <f>E86*G86</f>
        <v>0</v>
      </c>
    </row>
    <row r="87" spans="1:8" ht="39" x14ac:dyDescent="0.2">
      <c r="A87" s="2" t="s">
        <v>36</v>
      </c>
      <c r="B87" s="2" t="s">
        <v>184</v>
      </c>
      <c r="C87" s="3" t="s">
        <v>192</v>
      </c>
      <c r="D87" s="3" t="s">
        <v>190</v>
      </c>
      <c r="E87" s="4">
        <v>1</v>
      </c>
      <c r="F87" s="5"/>
      <c r="G87" s="6">
        <v>0</v>
      </c>
      <c r="H87" s="4">
        <f>E87*G87</f>
        <v>0</v>
      </c>
    </row>
    <row r="88" spans="1:8" ht="39" x14ac:dyDescent="0.2">
      <c r="A88" s="2" t="s">
        <v>63</v>
      </c>
      <c r="B88" s="2" t="s">
        <v>193</v>
      </c>
      <c r="C88" s="3" t="s">
        <v>194</v>
      </c>
      <c r="D88" s="3" t="s">
        <v>190</v>
      </c>
      <c r="E88" s="4">
        <v>1</v>
      </c>
      <c r="F88" s="5"/>
      <c r="G88" s="6">
        <v>0</v>
      </c>
      <c r="H88" s="4">
        <f>E88*G88</f>
        <v>0</v>
      </c>
    </row>
    <row r="89" spans="1:8" x14ac:dyDescent="0.2">
      <c r="A89" s="10" t="s">
        <v>195</v>
      </c>
      <c r="B89" s="10"/>
      <c r="C89" s="10"/>
      <c r="D89" s="10"/>
      <c r="E89" s="10"/>
      <c r="F89" s="10"/>
      <c r="G89" s="10"/>
      <c r="H89" s="10"/>
    </row>
    <row r="90" spans="1:8" ht="39" x14ac:dyDescent="0.2">
      <c r="A90" s="2" t="s">
        <v>33</v>
      </c>
      <c r="B90" s="2" t="s">
        <v>179</v>
      </c>
      <c r="C90" s="3" t="s">
        <v>196</v>
      </c>
      <c r="D90" s="3" t="s">
        <v>185</v>
      </c>
      <c r="E90" s="4">
        <v>3</v>
      </c>
      <c r="F90" s="5"/>
      <c r="G90" s="6">
        <v>0</v>
      </c>
      <c r="H90" s="4">
        <f>E90*G90</f>
        <v>0</v>
      </c>
    </row>
    <row r="91" spans="1:8" ht="39" x14ac:dyDescent="0.2">
      <c r="A91" s="2" t="s">
        <v>36</v>
      </c>
      <c r="B91" s="2" t="s">
        <v>184</v>
      </c>
      <c r="C91" s="3" t="s">
        <v>192</v>
      </c>
      <c r="D91" s="3" t="s">
        <v>190</v>
      </c>
      <c r="E91" s="4">
        <v>1</v>
      </c>
      <c r="F91" s="5"/>
      <c r="G91" s="6">
        <v>0</v>
      </c>
      <c r="H91" s="4">
        <f>E91*G91</f>
        <v>0</v>
      </c>
    </row>
    <row r="92" spans="1:8" x14ac:dyDescent="0.2">
      <c r="A92" s="10" t="s">
        <v>197</v>
      </c>
      <c r="B92" s="10"/>
      <c r="C92" s="10"/>
      <c r="D92" s="10"/>
      <c r="E92" s="10"/>
      <c r="F92" s="10"/>
      <c r="G92" s="10"/>
      <c r="H92" s="10"/>
    </row>
    <row r="93" spans="1:8" ht="52" x14ac:dyDescent="0.2">
      <c r="A93" s="2" t="s">
        <v>33</v>
      </c>
      <c r="B93" s="2" t="s">
        <v>179</v>
      </c>
      <c r="C93" s="3" t="s">
        <v>198</v>
      </c>
      <c r="D93" s="3" t="s">
        <v>183</v>
      </c>
      <c r="E93" s="4">
        <v>5</v>
      </c>
      <c r="F93" s="5"/>
      <c r="G93" s="6">
        <v>0</v>
      </c>
      <c r="H93" s="4">
        <f>E93*G93</f>
        <v>0</v>
      </c>
    </row>
    <row r="94" spans="1:8" ht="52" x14ac:dyDescent="0.2">
      <c r="A94" s="2" t="s">
        <v>36</v>
      </c>
      <c r="B94" s="2" t="s">
        <v>184</v>
      </c>
      <c r="C94" s="3" t="s">
        <v>199</v>
      </c>
      <c r="D94" s="3" t="s">
        <v>185</v>
      </c>
      <c r="E94" s="4">
        <v>3</v>
      </c>
      <c r="F94" s="5"/>
      <c r="G94" s="6">
        <v>0</v>
      </c>
      <c r="H94" s="4">
        <f>E94*G94</f>
        <v>0</v>
      </c>
    </row>
    <row r="95" spans="1:8" x14ac:dyDescent="0.2">
      <c r="A95" s="10" t="s">
        <v>200</v>
      </c>
      <c r="B95" s="10"/>
      <c r="C95" s="10"/>
      <c r="D95" s="10"/>
      <c r="E95" s="10"/>
      <c r="F95" s="10"/>
      <c r="G95" s="10"/>
      <c r="H95" s="10"/>
    </row>
    <row r="96" spans="1:8" ht="26" x14ac:dyDescent="0.2">
      <c r="A96" s="2" t="s">
        <v>33</v>
      </c>
      <c r="B96" s="2" t="s">
        <v>179</v>
      </c>
      <c r="C96" s="3" t="s">
        <v>201</v>
      </c>
      <c r="D96" s="3" t="s">
        <v>202</v>
      </c>
      <c r="E96" s="4">
        <v>3</v>
      </c>
      <c r="F96" s="5"/>
      <c r="G96" s="6">
        <v>0</v>
      </c>
      <c r="H96" s="4">
        <f>E96*G96</f>
        <v>0</v>
      </c>
    </row>
    <row r="97" spans="1:8" ht="26" x14ac:dyDescent="0.2">
      <c r="A97" s="2" t="s">
        <v>36</v>
      </c>
      <c r="B97" s="2" t="s">
        <v>184</v>
      </c>
      <c r="C97" s="3" t="s">
        <v>201</v>
      </c>
      <c r="D97" s="3" t="s">
        <v>203</v>
      </c>
      <c r="E97" s="4">
        <v>1</v>
      </c>
      <c r="F97" s="5"/>
      <c r="G97" s="6">
        <v>0</v>
      </c>
      <c r="H97" s="4">
        <f>E97*G97</f>
        <v>0</v>
      </c>
    </row>
    <row r="98" spans="1:8" x14ac:dyDescent="0.2">
      <c r="A98" s="10" t="s">
        <v>204</v>
      </c>
      <c r="B98" s="10"/>
      <c r="C98" s="10"/>
      <c r="D98" s="10"/>
      <c r="E98" s="10"/>
      <c r="F98" s="10"/>
      <c r="G98" s="10"/>
      <c r="H98" s="10"/>
    </row>
    <row r="99" spans="1:8" ht="39" x14ac:dyDescent="0.2">
      <c r="A99" s="2" t="s">
        <v>33</v>
      </c>
      <c r="B99" s="2" t="s">
        <v>205</v>
      </c>
      <c r="C99" s="3" t="s">
        <v>206</v>
      </c>
      <c r="D99" s="3" t="s">
        <v>207</v>
      </c>
      <c r="E99" s="4">
        <v>2</v>
      </c>
      <c r="F99" s="5"/>
      <c r="G99" s="6">
        <v>0</v>
      </c>
      <c r="H99" s="4">
        <f>E99*G99</f>
        <v>0</v>
      </c>
    </row>
    <row r="100" spans="1:8" ht="26" x14ac:dyDescent="0.2">
      <c r="A100" s="2" t="s">
        <v>36</v>
      </c>
      <c r="B100" s="2" t="s">
        <v>208</v>
      </c>
      <c r="C100" s="3" t="s">
        <v>209</v>
      </c>
      <c r="D100" s="3" t="s">
        <v>210</v>
      </c>
      <c r="E100" s="4">
        <v>1</v>
      </c>
      <c r="F100" s="5"/>
      <c r="G100" s="6">
        <v>0</v>
      </c>
      <c r="H100" s="4">
        <f>E100*G100</f>
        <v>0</v>
      </c>
    </row>
    <row r="101" spans="1:8" x14ac:dyDescent="0.2">
      <c r="A101" s="10" t="s">
        <v>211</v>
      </c>
      <c r="B101" s="10"/>
      <c r="C101" s="10"/>
      <c r="D101" s="10"/>
      <c r="E101" s="10"/>
      <c r="F101" s="10"/>
      <c r="G101" s="10"/>
      <c r="H101" s="10"/>
    </row>
    <row r="102" spans="1:8" ht="26" x14ac:dyDescent="0.2">
      <c r="A102" s="2" t="s">
        <v>33</v>
      </c>
      <c r="B102" s="2" t="s">
        <v>179</v>
      </c>
      <c r="C102" s="3" t="s">
        <v>212</v>
      </c>
      <c r="D102" s="3" t="s">
        <v>203</v>
      </c>
      <c r="E102" s="4">
        <v>1</v>
      </c>
      <c r="F102" s="5"/>
      <c r="G102" s="6">
        <v>0</v>
      </c>
      <c r="H102" s="4">
        <f>E102*G102</f>
        <v>0</v>
      </c>
    </row>
    <row r="103" spans="1:8" ht="26" x14ac:dyDescent="0.2">
      <c r="A103" s="2" t="s">
        <v>36</v>
      </c>
      <c r="B103" s="2" t="s">
        <v>184</v>
      </c>
      <c r="C103" s="3" t="s">
        <v>212</v>
      </c>
      <c r="D103" s="3" t="s">
        <v>213</v>
      </c>
      <c r="E103" s="4">
        <v>0.5</v>
      </c>
      <c r="F103" s="5"/>
      <c r="G103" s="6">
        <v>0</v>
      </c>
      <c r="H103" s="4">
        <f>E103*G103</f>
        <v>0</v>
      </c>
    </row>
    <row r="104" spans="1:8" x14ac:dyDescent="0.2">
      <c r="A104" s="10" t="s">
        <v>214</v>
      </c>
      <c r="B104" s="10"/>
      <c r="C104" s="10"/>
      <c r="D104" s="10"/>
      <c r="E104" s="10"/>
      <c r="F104" s="10"/>
      <c r="G104" s="10"/>
      <c r="H104" s="10"/>
    </row>
    <row r="105" spans="1:8" ht="26" x14ac:dyDescent="0.2">
      <c r="A105" s="2" t="s">
        <v>33</v>
      </c>
      <c r="B105" s="2" t="s">
        <v>179</v>
      </c>
      <c r="C105" s="3" t="s">
        <v>215</v>
      </c>
      <c r="D105" s="3" t="s">
        <v>216</v>
      </c>
      <c r="E105" s="4">
        <v>3</v>
      </c>
      <c r="F105" s="5"/>
      <c r="G105" s="6">
        <v>0</v>
      </c>
      <c r="H105" s="4">
        <f>E105*G105</f>
        <v>0</v>
      </c>
    </row>
    <row r="106" spans="1:8" ht="26" x14ac:dyDescent="0.2">
      <c r="A106" s="2" t="s">
        <v>36</v>
      </c>
      <c r="B106" s="2" t="s">
        <v>184</v>
      </c>
      <c r="C106" s="3" t="s">
        <v>215</v>
      </c>
      <c r="D106" s="3" t="s">
        <v>217</v>
      </c>
      <c r="E106" s="4">
        <v>2</v>
      </c>
      <c r="F106" s="5"/>
      <c r="G106" s="6">
        <v>0</v>
      </c>
      <c r="H106" s="4">
        <f>E106*G106</f>
        <v>0</v>
      </c>
    </row>
    <row r="107" spans="1:8" x14ac:dyDescent="0.2">
      <c r="A107" s="11" t="s">
        <v>218</v>
      </c>
      <c r="B107" s="11"/>
      <c r="C107" s="11"/>
      <c r="D107" s="11"/>
      <c r="E107" s="11"/>
      <c r="F107" s="11"/>
      <c r="G107" s="11"/>
      <c r="H107" s="7">
        <f>SUM(H6,H7,H8,H9,H10,H12,H13,H15,H16,H17,H18,H20,H22,H23,H24,H25,H27,H29,H31,H32,H33,H35,H36,H37,H38,H40,H42,H43,H44,H45,H46,H47,H48,H49,H50,H52,H53,H54,H55,H57,H58,H59,H60,H62,H63,H64,H65,H66,H67,H68,H70,H71,H72,H73,H74,H75,H76,H78,H79,H80,H82,H83,H84,H86,H87,H88,H90,H91,H93,H94,H96,H97,H99,H100,H102,H103,H105,H106)</f>
        <v>0</v>
      </c>
    </row>
  </sheetData>
  <mergeCells count="28">
    <mergeCell ref="A1:H1"/>
    <mergeCell ref="A2:H2"/>
    <mergeCell ref="A3:H3"/>
    <mergeCell ref="A4:H4"/>
    <mergeCell ref="A11:H11"/>
    <mergeCell ref="A14:H14"/>
    <mergeCell ref="A19:H19"/>
    <mergeCell ref="A21:H21"/>
    <mergeCell ref="A26:H26"/>
    <mergeCell ref="A28:H28"/>
    <mergeCell ref="A30:H30"/>
    <mergeCell ref="A34:H34"/>
    <mergeCell ref="A39:H39"/>
    <mergeCell ref="A41:H41"/>
    <mergeCell ref="A51:H51"/>
    <mergeCell ref="A56:H56"/>
    <mergeCell ref="A61:H61"/>
    <mergeCell ref="A69:H69"/>
    <mergeCell ref="A77:H77"/>
    <mergeCell ref="A81:H81"/>
    <mergeCell ref="A101:H101"/>
    <mergeCell ref="A104:H104"/>
    <mergeCell ref="A107:G107"/>
    <mergeCell ref="A85:H85"/>
    <mergeCell ref="A89:H89"/>
    <mergeCell ref="A92:H92"/>
    <mergeCell ref="A95:H95"/>
    <mergeCell ref="A98:H98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zoomScaleNormal="100" workbookViewId="0"/>
  </sheetViews>
  <sheetFormatPr baseColWidth="10" defaultColWidth="8.6640625" defaultRowHeight="15" x14ac:dyDescent="0.2"/>
  <cols>
    <col min="1" max="1" width="110" customWidth="1"/>
  </cols>
  <sheetData>
    <row r="1" spans="1:1" ht="17" x14ac:dyDescent="0.2">
      <c r="A1" s="8" t="s">
        <v>219</v>
      </c>
    </row>
    <row r="2" spans="1:1" x14ac:dyDescent="0.2">
      <c r="A2" s="9"/>
    </row>
    <row r="3" spans="1:1" x14ac:dyDescent="0.2">
      <c r="A3" s="9" t="s">
        <v>220</v>
      </c>
    </row>
    <row r="4" spans="1:1" x14ac:dyDescent="0.2">
      <c r="A4" s="9" t="s">
        <v>221</v>
      </c>
    </row>
    <row r="5" spans="1:1" x14ac:dyDescent="0.2">
      <c r="A5" s="9" t="s">
        <v>222</v>
      </c>
    </row>
    <row r="6" spans="1:1" x14ac:dyDescent="0.2">
      <c r="A6" s="9" t="s">
        <v>223</v>
      </c>
    </row>
    <row r="7" spans="1:1" x14ac:dyDescent="0.2">
      <c r="A7" s="9" t="s">
        <v>224</v>
      </c>
    </row>
    <row r="8" spans="1:1" x14ac:dyDescent="0.2">
      <c r="A8" s="9" t="s">
        <v>225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Anexo II</vt:lpstr>
      <vt:lpstr>Instruções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Regina Carneiro</cp:lastModifiedBy>
  <cp:revision>0</cp:revision>
  <dcterms:created xsi:type="dcterms:W3CDTF">2026-07-29T18:14:15Z</dcterms:created>
  <dcterms:modified xsi:type="dcterms:W3CDTF">2026-08-04T13:10:44Z</dcterms:modified>
  <dc:language>en-US</dc:language>
</cp:coreProperties>
</file>